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tlibari\Desktop\"/>
    </mc:Choice>
  </mc:AlternateContent>
  <bookViews>
    <workbookView xWindow="0" yWindow="0" windowWidth="20496" windowHeight="7548"/>
  </bookViews>
  <sheets>
    <sheet name="Ph.D. Tracking Sheet" sheetId="1" r:id="rId1"/>
  </sheets>
  <definedNames>
    <definedName name="CourseRequirements">'Ph.D. Tracking Sheet'!$E$6:$E$10</definedName>
    <definedName name="CREDITS">'Ph.D. Tracking Sheet'!$E$6:$E$11</definedName>
    <definedName name="CreditsEarned">'Ph.D. Tracking Sheet'!$G$12</definedName>
    <definedName name="CreditsNeeded">'Ph.D. Tracking Sheet'!$F$12</definedName>
    <definedName name="CreditsRemaining">'Ph.D. Tracking Sheet'!$H$12</definedName>
    <definedName name="_xlnm.Print_Titles" localSheetId="0">'Ph.D. Tracking Sheet'!$17:$18</definedName>
    <definedName name="RequirementLookup">'Ph.D. Tracking Sheet'!$E$6:$E$9</definedName>
  </definedNames>
  <calcPr calcId="162913"/>
  <extLst>
    <ext xmlns:x15="http://schemas.microsoft.com/office/spreadsheetml/2010/11/main" uri="{FCE2AD5D-F65C-4FA6-A056-5C36A1767C68}">
      <x15:dataModel/>
    </ext>
  </extLst>
</workbook>
</file>

<file path=xl/calcChain.xml><?xml version="1.0" encoding="utf-8"?>
<calcChain xmlns="http://schemas.openxmlformats.org/spreadsheetml/2006/main">
  <c r="G10" i="1" l="1"/>
  <c r="H10" i="1" s="1"/>
  <c r="G9" i="1"/>
  <c r="H9" i="1" s="1"/>
  <c r="I10" i="1" l="1"/>
  <c r="F12" i="1"/>
  <c r="G6" i="1" l="1"/>
  <c r="G8" i="1" l="1"/>
  <c r="I9" i="1"/>
  <c r="H6" i="1" l="1"/>
  <c r="G7" i="1"/>
  <c r="H8" i="1"/>
  <c r="I8" i="1" s="1"/>
  <c r="H7" i="1" l="1"/>
  <c r="I7" i="1" s="1"/>
  <c r="G12" i="1"/>
  <c r="F14" i="1" s="1"/>
  <c r="I6" i="1"/>
  <c r="F15" i="1" l="1"/>
  <c r="H14" i="1"/>
  <c r="H12" i="1"/>
</calcChain>
</file>

<file path=xl/connections.xml><?xml version="1.0" encoding="utf-8"?>
<connections xmlns="http://schemas.openxmlformats.org/spreadsheetml/2006/main">
  <connection id="1" keepAlive="1" name="ThisWorkbookDataModel" description="Excel Data Model" type="5" refreshedVersion="0"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<sst xmlns="http://schemas.openxmlformats.org/spreadsheetml/2006/main" count="89" uniqueCount="53">
  <si>
    <t>CREDIT REQUIREMENTS</t>
  </si>
  <si>
    <t>TOTAL</t>
  </si>
  <si>
    <t>EARNED</t>
  </si>
  <si>
    <t>NEEDED</t>
  </si>
  <si>
    <t>TOTALS</t>
  </si>
  <si>
    <t>COURSE TITLE</t>
  </si>
  <si>
    <t>CREDITS</t>
  </si>
  <si>
    <t>COMPLETED?</t>
  </si>
  <si>
    <t>OVERALL PROGRESS:</t>
  </si>
  <si>
    <t xml:space="preserve">  </t>
  </si>
  <si>
    <t>COURSE #</t>
  </si>
  <si>
    <t>DEGREE REQUIREMENT</t>
  </si>
  <si>
    <t>History Courses</t>
  </si>
  <si>
    <t>Major Field</t>
  </si>
  <si>
    <t>Minor Field</t>
  </si>
  <si>
    <t>Academic Tracking Sheet</t>
  </si>
  <si>
    <t>INSTRUCTOR LAST NAME</t>
  </si>
  <si>
    <t>NAME:</t>
  </si>
  <si>
    <t>No</t>
  </si>
  <si>
    <t>FIRST NAME:</t>
  </si>
  <si>
    <t>LAST NAME:</t>
  </si>
  <si>
    <t>STUDENT ID NUMBER:</t>
  </si>
  <si>
    <t>DATE ADMITTED (e.g. Fall 20xx):</t>
  </si>
  <si>
    <t>ADVISOR (Last Name):</t>
  </si>
  <si>
    <t>MAJOR FIELD AREA:</t>
  </si>
  <si>
    <t>MINOR FIELD AREA:</t>
  </si>
  <si>
    <t>TRANSFER HOURS ACCEPTED:</t>
  </si>
  <si>
    <t>Directed Research/Electives</t>
  </si>
  <si>
    <t>Dissertation Proposal Seminar</t>
  </si>
  <si>
    <t>Comprehensive Examination</t>
  </si>
  <si>
    <t>Major Field Take-Home Essay</t>
  </si>
  <si>
    <t>Minor Field Take-Home Essay</t>
  </si>
  <si>
    <t>Major Field Oral Examination</t>
  </si>
  <si>
    <t>Research Tool</t>
  </si>
  <si>
    <t>500-Level Research Seminar</t>
  </si>
  <si>
    <t>Date Taken (mm-dd-yy)</t>
  </si>
  <si>
    <t>HIST 598</t>
  </si>
  <si>
    <t>N/A</t>
  </si>
  <si>
    <t>SEMESTER (e.g. Fall 2014)</t>
  </si>
  <si>
    <t>HIST 598 Dissertation Proposal Seminar</t>
  </si>
  <si>
    <t>Instructor:</t>
  </si>
  <si>
    <t>Title:</t>
  </si>
  <si>
    <t>Committee Chair:</t>
  </si>
  <si>
    <t>Committee Members:</t>
  </si>
  <si>
    <t>Dissertation Proposal Filed:</t>
  </si>
  <si>
    <t>Format Check:</t>
  </si>
  <si>
    <t>Final Submission:</t>
  </si>
  <si>
    <t>Comments on Dissertation Progress:</t>
  </si>
  <si>
    <t>Pass/Fail</t>
  </si>
  <si>
    <t>Committee Members</t>
  </si>
  <si>
    <t>GRADE</t>
  </si>
  <si>
    <t>Ph.D. Degree in History (with MA-in-hand)</t>
  </si>
  <si>
    <t>RCRS: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</si>
</sst>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color theme="1" tint="0.24994659260841701"/>
      <name val="Bookman Old Style"/>
      <family val="1"/>
      <scheme val="major"/>
    </font>
    <font>
      <sz val="11"/>
      <color theme="1"/>
      <name val="Franklin Gothic Medium"/>
      <family val="2"/>
      <scheme val="minor"/>
    </font>
    <font>
      <b/>
      <sz val="11"/>
      <color theme="3"/>
      <name val="Franklin Gothic Medium"/>
      <family val="2"/>
      <scheme val="minor"/>
    </font>
    <font>
      <sz val="14"/>
      <color theme="1"/>
      <name val="Franklin Gothic Medium"/>
      <family val="2"/>
      <scheme val="minor"/>
    </font>
    <font>
      <b/>
      <sz val="14"/>
      <color theme="3"/>
      <name val="Franklin Gothic Medium"/>
      <family val="2"/>
      <scheme val="minor"/>
    </font>
    <font>
      <sz val="8"/>
      <color theme="1"/>
      <name val="Franklin Gothic Medium"/>
      <family val="2"/>
      <scheme val="minor"/>
    </font>
    <font>
      <sz val="26"/>
      <color theme="0"/>
      <name val="Century"/>
      <family val="1"/>
    </font>
    <font>
      <sz val="9"/>
      <color theme="1" tint="0.24994659260841701"/>
      <name val="Franklin Gothic Medium"/>
      <family val="2"/>
      <scheme val="minor"/>
    </font>
    <font>
      <sz val="14"/>
      <color theme="0"/>
      <name val="Century"/>
      <family val="1"/>
    </font>
    <font>
      <sz val="12"/>
      <color theme="1" tint="0.249977111117893"/>
      <name val="Franklin Gothic Medium"/>
      <family val="2"/>
      <scheme val="minor"/>
    </font>
    <font>
      <b/>
      <sz val="10"/>
      <color theme="1" tint="0.24994659260841701"/>
      <name val="Bookman Old Style"/>
      <family val="1"/>
      <scheme val="major"/>
    </font>
    <font>
      <sz val="10"/>
      <color theme="0"/>
      <name val="Bookman Old Style"/>
      <family val="1"/>
      <scheme val="major"/>
    </font>
    <font>
      <sz val="16"/>
      <color theme="0"/>
      <name val="Century"/>
      <family val="1"/>
    </font>
    <font>
      <sz val="20"/>
      <color theme="0"/>
      <name val="Century"/>
      <family val="1"/>
    </font>
    <font>
      <u/>
      <sz val="14"/>
      <color theme="0"/>
      <name val="Century"/>
      <family val="1"/>
    </font>
    <font>
      <sz val="26"/>
      <color theme="9" tint="-0.499984740745262"/>
      <name val="Century"/>
      <family val="1"/>
    </font>
    <font>
      <sz val="11"/>
      <color theme="1" tint="0.24994659260841701"/>
      <name val="Franklin Gothic Medium"/>
      <family val="2"/>
      <scheme val="minor"/>
    </font>
    <font>
      <sz val="10"/>
      <color rgb="FFFFC000"/>
      <name val="Bookman Old Style"/>
      <family val="1"/>
      <scheme val="major"/>
    </font>
    <font>
      <b/>
      <sz val="10"/>
      <name val="Bookman Old Style"/>
      <family val="1"/>
      <scheme val="major"/>
    </font>
    <font>
      <sz val="10"/>
      <color theme="4"/>
      <name val="Bookman Old Style"/>
      <family val="1"/>
      <scheme val="major"/>
    </font>
  </fonts>
  <fills count="9">
    <fill>
      <patternFill patternType="none"/>
    </fill>
    <fill>
      <patternFill patternType="gray125"/>
    </fill>
    <fill>
      <patternFill patternType="solid">
        <fgColor theme="6"/>
        <bgColor indexed="64"/>
      </patternFill>
    </fill>
    <fill>
      <patternFill patternType="solid">
        <fgColor theme="9" tint="-0.499984740745262"/>
        <bgColor indexed="64"/>
      </patternFill>
    </fill>
    <fill>
      <patternFill patternType="solid">
        <fgColor theme="1"/>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theme="0" tint="-0.14999847407452621"/>
        <bgColor indexed="64"/>
      </patternFill>
    </fill>
  </fills>
  <borders count="11">
    <border>
      <left/>
      <right/>
      <top/>
      <bottom/>
      <diagonal/>
    </border>
    <border>
      <left/>
      <right style="thick">
        <color theme="6" tint="-0.499984740745262"/>
      </right>
      <top/>
      <bottom/>
      <diagonal/>
    </border>
    <border>
      <left style="thin">
        <color theme="1" tint="0.34998626667073579"/>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top style="thin">
        <color theme="1" tint="0.34998626667073579"/>
      </top>
      <bottom/>
      <diagonal/>
    </border>
    <border>
      <left style="thin">
        <color theme="1" tint="0.34998626667073579"/>
      </left>
      <right/>
      <top/>
      <bottom/>
      <diagonal/>
    </border>
    <border>
      <left style="thick">
        <color theme="6" tint="-0.499984740745262"/>
      </left>
      <right/>
      <top/>
      <bottom/>
      <diagonal/>
    </border>
    <border>
      <left style="thin">
        <color auto="1"/>
      </left>
      <right/>
      <top style="thin">
        <color auto="1"/>
      </top>
      <bottom/>
      <diagonal/>
    </border>
    <border>
      <left style="thin">
        <color auto="1"/>
      </left>
      <right/>
      <top/>
      <bottom style="thin">
        <color auto="1"/>
      </bottom>
      <diagonal/>
    </border>
    <border>
      <left/>
      <right/>
      <top style="thin">
        <color theme="6" tint="-0.499984740745262"/>
      </top>
      <bottom/>
      <diagonal/>
    </border>
    <border>
      <left style="thin">
        <color auto="1"/>
      </left>
      <right style="thin">
        <color auto="1"/>
      </right>
      <top style="thin">
        <color auto="1"/>
      </top>
      <bottom style="thin">
        <color auto="1"/>
      </bottom>
      <diagonal/>
    </border>
  </borders>
  <cellStyleXfs count="4">
    <xf numFmtId="0" fontId="0" fillId="0" borderId="0">
      <alignment vertical="center"/>
    </xf>
    <xf numFmtId="0" fontId="6" fillId="2" borderId="0" applyNumberFormat="0" applyBorder="0" applyAlignment="0" applyProtection="0"/>
    <xf numFmtId="0" fontId="2" fillId="0" borderId="0" applyNumberFormat="0" applyFill="0" applyBorder="0" applyAlignment="0" applyProtection="0"/>
    <xf numFmtId="0" fontId="8" fillId="2" borderId="0" applyNumberFormat="0" applyBorder="0" applyAlignment="0" applyProtection="0"/>
  </cellStyleXfs>
  <cellXfs count="76">
    <xf numFmtId="0" fontId="0" fillId="0" borderId="0" xfId="0">
      <alignment vertical="center"/>
    </xf>
    <xf numFmtId="0" fontId="0" fillId="0" borderId="0" xfId="0" applyAlignment="1">
      <alignment horizontal="center"/>
    </xf>
    <xf numFmtId="0" fontId="0" fillId="0" borderId="0" xfId="0" applyAlignment="1">
      <alignment horizontal="left" indent="1"/>
    </xf>
    <xf numFmtId="0" fontId="0" fillId="0" borderId="0" xfId="0" applyAlignment="1">
      <alignment horizontal="left" vertical="center" indent="3"/>
    </xf>
    <xf numFmtId="0" fontId="0" fillId="0" borderId="0" xfId="0" applyAlignment="1">
      <alignment horizontal="left" vertical="center" indent="1"/>
    </xf>
    <xf numFmtId="0" fontId="0" fillId="0" borderId="0" xfId="0" applyFill="1">
      <alignment vertical="center"/>
    </xf>
    <xf numFmtId="0" fontId="0" fillId="0" borderId="0" xfId="0" applyFill="1" applyAlignment="1">
      <alignment horizontal="center"/>
    </xf>
    <xf numFmtId="0" fontId="5" fillId="0" borderId="0" xfId="0" applyFont="1" applyFill="1" applyAlignment="1">
      <alignment horizontal="left"/>
    </xf>
    <xf numFmtId="0" fontId="9" fillId="0" borderId="0" xfId="2" applyFont="1" applyFill="1" applyAlignment="1">
      <alignment horizontal="right" vertical="center" indent="1"/>
    </xf>
    <xf numFmtId="0" fontId="0" fillId="0" borderId="0" xfId="0" applyFill="1" applyBorder="1" applyAlignment="1">
      <alignment vertical="top"/>
    </xf>
    <xf numFmtId="0" fontId="6" fillId="3" borderId="1" xfId="1" applyFill="1" applyBorder="1" applyAlignment="1">
      <alignment vertical="center"/>
    </xf>
    <xf numFmtId="0" fontId="0" fillId="3" borderId="0" xfId="0" applyFill="1">
      <alignment vertical="center"/>
    </xf>
    <xf numFmtId="0" fontId="6" fillId="3" borderId="0" xfId="1" applyFill="1" applyAlignment="1">
      <alignment vertical="center"/>
    </xf>
    <xf numFmtId="0" fontId="6" fillId="3" borderId="0" xfId="1" applyFill="1" applyAlignment="1">
      <alignment horizontal="center"/>
    </xf>
    <xf numFmtId="0" fontId="0" fillId="0" borderId="0" xfId="0" applyAlignment="1">
      <alignment horizontal="left" vertical="center"/>
    </xf>
    <xf numFmtId="0" fontId="8" fillId="3" borderId="0" xfId="3" applyFill="1" applyAlignment="1">
      <alignment vertical="top"/>
    </xf>
    <xf numFmtId="0" fontId="11" fillId="3" borderId="0" xfId="0" applyFont="1" applyFill="1" applyAlignment="1">
      <alignment vertical="top"/>
    </xf>
    <xf numFmtId="0" fontId="6" fillId="3" borderId="0" xfId="1" applyFill="1" applyAlignment="1">
      <alignment horizontal="center" vertical="center"/>
    </xf>
    <xf numFmtId="0" fontId="6" fillId="5" borderId="0" xfId="1" applyFill="1" applyAlignment="1">
      <alignment vertical="center"/>
    </xf>
    <xf numFmtId="0" fontId="0" fillId="5" borderId="0" xfId="0" applyFill="1">
      <alignment vertical="center"/>
    </xf>
    <xf numFmtId="0" fontId="6" fillId="5" borderId="0" xfId="1" applyFill="1" applyAlignment="1">
      <alignment horizontal="right" vertical="top"/>
    </xf>
    <xf numFmtId="0" fontId="10" fillId="0" borderId="0" xfId="0" applyFont="1" applyAlignment="1">
      <alignment horizontal="left" vertical="center"/>
    </xf>
    <xf numFmtId="0" fontId="10" fillId="0" borderId="0" xfId="0" applyFont="1">
      <alignment vertical="center"/>
    </xf>
    <xf numFmtId="0" fontId="10" fillId="0" borderId="7" xfId="0" applyFont="1" applyBorder="1">
      <alignment vertical="center"/>
    </xf>
    <xf numFmtId="0" fontId="10" fillId="0" borderId="8" xfId="0" applyFont="1" applyBorder="1">
      <alignment vertical="center"/>
    </xf>
    <xf numFmtId="0" fontId="10" fillId="0" borderId="0" xfId="0" applyFont="1" applyAlignment="1">
      <alignment horizontal="left" vertical="center" wrapText="1"/>
    </xf>
    <xf numFmtId="0" fontId="10" fillId="0" borderId="0" xfId="0" applyFont="1" applyAlignment="1">
      <alignment vertical="center" wrapText="1"/>
    </xf>
    <xf numFmtId="0" fontId="14" fillId="5" borderId="0" xfId="1" applyFont="1" applyFill="1" applyAlignment="1">
      <alignment horizontal="center" vertical="center"/>
    </xf>
    <xf numFmtId="0" fontId="13" fillId="3" borderId="0" xfId="1" applyFont="1" applyFill="1" applyAlignment="1">
      <alignment horizontal="left" vertical="center" indent="2"/>
    </xf>
    <xf numFmtId="0" fontId="15" fillId="3" borderId="0" xfId="1" applyFont="1" applyFill="1" applyAlignment="1">
      <alignment vertical="center"/>
    </xf>
    <xf numFmtId="0" fontId="6" fillId="3" borderId="0" xfId="1" applyFill="1" applyAlignment="1">
      <alignment horizontal="right" vertical="top"/>
    </xf>
    <xf numFmtId="0" fontId="0" fillId="4" borderId="0" xfId="0" applyFill="1" applyAlignment="1">
      <alignment vertical="center"/>
    </xf>
    <xf numFmtId="0" fontId="10" fillId="0" borderId="9" xfId="0" applyFont="1" applyBorder="1" applyAlignment="1">
      <alignment vertical="center"/>
    </xf>
    <xf numFmtId="0" fontId="10" fillId="0" borderId="9" xfId="0" applyFont="1" applyBorder="1" applyAlignment="1">
      <alignment horizontal="center" vertical="center"/>
    </xf>
    <xf numFmtId="0" fontId="10" fillId="0" borderId="9" xfId="0" applyFont="1" applyBorder="1">
      <alignment vertical="center"/>
    </xf>
    <xf numFmtId="0" fontId="0" fillId="0" borderId="0" xfId="0" applyFont="1" applyBorder="1">
      <alignment vertical="center"/>
    </xf>
    <xf numFmtId="0" fontId="0" fillId="0" borderId="0" xfId="0" applyFont="1" applyBorder="1" applyAlignment="1">
      <alignment horizontal="center" vertical="center"/>
    </xf>
    <xf numFmtId="0" fontId="0" fillId="0" borderId="0" xfId="0" applyNumberFormat="1" applyFont="1" applyBorder="1" applyAlignment="1">
      <alignment horizontal="center" vertical="center"/>
    </xf>
    <xf numFmtId="0" fontId="0" fillId="0" borderId="9" xfId="0" applyFont="1" applyBorder="1">
      <alignment vertical="center"/>
    </xf>
    <xf numFmtId="0" fontId="0" fillId="0" borderId="9" xfId="0" applyFont="1" applyBorder="1" applyAlignment="1">
      <alignment horizontal="center" vertical="center"/>
    </xf>
    <xf numFmtId="0" fontId="0" fillId="0" borderId="9" xfId="0" applyNumberFormat="1" applyFont="1" applyBorder="1" applyAlignment="1">
      <alignment horizontal="center"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7" fillId="4" borderId="0" xfId="0" applyFont="1" applyFill="1" applyAlignment="1">
      <alignment horizontal="left" vertical="center" indent="3"/>
    </xf>
    <xf numFmtId="0" fontId="17" fillId="4" borderId="0" xfId="0" applyFont="1" applyFill="1" applyAlignment="1">
      <alignment horizontal="left" vertical="center" indent="1"/>
    </xf>
    <xf numFmtId="0" fontId="17" fillId="4" borderId="0" xfId="0" applyFont="1" applyFill="1" applyAlignment="1">
      <alignment horizontal="center" vertical="center"/>
    </xf>
    <xf numFmtId="0" fontId="10" fillId="6" borderId="10" xfId="0" applyFont="1" applyFill="1" applyBorder="1">
      <alignment vertical="center"/>
    </xf>
    <xf numFmtId="0" fontId="10" fillId="6" borderId="10" xfId="0" applyFont="1" applyFill="1" applyBorder="1" applyAlignment="1">
      <alignment vertical="center" wrapText="1"/>
    </xf>
    <xf numFmtId="0" fontId="10" fillId="6" borderId="10" xfId="0" applyFont="1" applyFill="1" applyBorder="1" applyAlignment="1">
      <alignment horizontal="left" vertical="center" wrapText="1"/>
    </xf>
    <xf numFmtId="0" fontId="0" fillId="0" borderId="0" xfId="0" applyBorder="1">
      <alignment vertical="center"/>
    </xf>
    <xf numFmtId="0" fontId="0" fillId="7" borderId="0" xfId="0" applyFill="1" applyAlignment="1">
      <alignment horizontal="left" indent="1"/>
    </xf>
    <xf numFmtId="0" fontId="0" fillId="7" borderId="0" xfId="0" applyFill="1" applyAlignment="1">
      <alignment horizontal="center"/>
    </xf>
    <xf numFmtId="0" fontId="0" fillId="7" borderId="0" xfId="0" applyFill="1" applyAlignment="1">
      <alignment horizontal="left" vertical="center" indent="3"/>
    </xf>
    <xf numFmtId="0" fontId="0" fillId="7" borderId="0" xfId="0" applyFill="1" applyAlignment="1">
      <alignment horizontal="left" vertical="center" indent="1"/>
    </xf>
    <xf numFmtId="0" fontId="0" fillId="0" borderId="10" xfId="0" applyFill="1" applyBorder="1">
      <alignment vertical="center"/>
    </xf>
    <xf numFmtId="0" fontId="0" fillId="0" borderId="10" xfId="0" applyFill="1" applyBorder="1" applyAlignment="1">
      <alignment horizontal="left" vertical="center"/>
    </xf>
    <xf numFmtId="0" fontId="0" fillId="5" borderId="9" xfId="0" applyFont="1" applyFill="1" applyBorder="1">
      <alignment vertical="center"/>
    </xf>
    <xf numFmtId="0" fontId="0" fillId="5" borderId="9" xfId="0" applyFont="1" applyFill="1" applyBorder="1" applyAlignment="1">
      <alignment horizontal="center" vertical="center"/>
    </xf>
    <xf numFmtId="0" fontId="0" fillId="5" borderId="9" xfId="0" applyNumberFormat="1" applyFont="1" applyFill="1" applyBorder="1" applyAlignment="1">
      <alignment horizontal="center" vertical="center"/>
    </xf>
    <xf numFmtId="0" fontId="10" fillId="5" borderId="0" xfId="0" applyFont="1" applyFill="1" applyBorder="1" applyAlignment="1">
      <alignment horizontal="left" vertical="center" wrapText="1"/>
    </xf>
    <xf numFmtId="0" fontId="0" fillId="0" borderId="0" xfId="0" applyFill="1" applyBorder="1" applyAlignment="1">
      <alignment horizontal="center"/>
    </xf>
    <xf numFmtId="0" fontId="0" fillId="0" borderId="10" xfId="0" applyBorder="1" applyAlignment="1">
      <alignment horizontal="left" vertical="center" indent="3"/>
    </xf>
    <xf numFmtId="0" fontId="18" fillId="8" borderId="10" xfId="0" applyFont="1" applyFill="1" applyBorder="1">
      <alignment vertical="center"/>
    </xf>
    <xf numFmtId="0" fontId="18" fillId="8" borderId="10" xfId="0" applyFont="1" applyFill="1" applyBorder="1" applyAlignment="1">
      <alignment vertical="center" wrapText="1"/>
    </xf>
    <xf numFmtId="0" fontId="18" fillId="8" borderId="10" xfId="0" applyFont="1" applyFill="1" applyBorder="1" applyAlignment="1">
      <alignment horizontal="left" vertical="top" wrapText="1"/>
    </xf>
    <xf numFmtId="0" fontId="18" fillId="7" borderId="10" xfId="0" applyFont="1" applyFill="1" applyBorder="1">
      <alignment vertical="center"/>
    </xf>
    <xf numFmtId="0" fontId="19" fillId="4" borderId="0" xfId="0" applyFont="1" applyFill="1" applyAlignment="1">
      <alignment vertical="center"/>
    </xf>
    <xf numFmtId="0" fontId="7" fillId="0" borderId="4" xfId="0" applyFont="1" applyFill="1" applyBorder="1" applyAlignment="1">
      <alignment horizontal="center" vertical="top"/>
    </xf>
    <xf numFmtId="0" fontId="12" fillId="3" borderId="6" xfId="3" applyFont="1" applyFill="1" applyBorder="1" applyAlignment="1">
      <alignment horizontal="left" vertical="center" wrapText="1" indent="1"/>
    </xf>
    <xf numFmtId="0" fontId="8" fillId="3" borderId="0" xfId="3" applyFill="1" applyBorder="1" applyAlignment="1">
      <alignment horizontal="left" vertical="center" wrapText="1" indent="1"/>
    </xf>
    <xf numFmtId="0" fontId="1" fillId="0" borderId="5" xfId="0" applyFont="1" applyFill="1" applyBorder="1" applyAlignment="1">
      <alignment horizontal="left" vertical="center" indent="1"/>
    </xf>
    <xf numFmtId="0" fontId="1" fillId="0" borderId="0" xfId="0" applyFont="1" applyFill="1" applyBorder="1" applyAlignment="1">
      <alignment horizontal="left" vertical="center" indent="1"/>
    </xf>
    <xf numFmtId="0" fontId="4" fillId="0" borderId="0" xfId="2" applyFont="1" applyAlignment="1">
      <alignment horizontal="left" vertical="top" indent="1"/>
    </xf>
    <xf numFmtId="0" fontId="3" fillId="0" borderId="2" xfId="0" applyFont="1" applyFill="1" applyBorder="1" applyAlignment="1"/>
    <xf numFmtId="0" fontId="3" fillId="0" borderId="3" xfId="0" applyFont="1" applyFill="1" applyBorder="1" applyAlignment="1"/>
    <xf numFmtId="0" fontId="0" fillId="7" borderId="10" xfId="0" applyFill="1" applyBorder="1" applyAlignment="1">
      <alignment horizontal="left" vertical="center" indent="3"/>
    </xf>
  </cellXfs>
  <cellStyles count="4">
    <cellStyle name="Heading 1" xfId="3" builtinId="16" customBuiltin="1"/>
    <cellStyle name="Heading 4" xfId="2" builtinId="19"/>
    <cellStyle name="Normal" xfId="0" builtinId="0" customBuiltin="1"/>
    <cellStyle name="Title" xfId="1" builtinId="15" customBuiltin="1"/>
  </cellStyles>
  <dxfs count="17">
    <dxf>
      <alignment horizontal="left" vertical="center" textRotation="0" wrapText="0" indent="1"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left" vertical="bottom" textRotation="0" wrapText="0" indent="1" justifyLastLine="0" shrinkToFit="0" readingOrder="0"/>
    </dxf>
    <dxf>
      <alignment horizontal="left" vertical="center" textRotation="0" wrapText="0" indent="1" justifyLastLine="0" shrinkToFit="0" readingOrder="0"/>
    </dxf>
    <dxf>
      <alignment horizontal="left" vertical="center" textRotation="0" wrapText="0" indent="1" justifyLastLine="0" shrinkToFit="0" readingOrder="0"/>
    </dxf>
    <dxf>
      <alignment horizontal="left" vertical="center" textRotation="0" wrapText="0" indent="3" justifyLastLine="0" shrinkToFit="0" readingOrder="0"/>
    </dxf>
    <dxf>
      <alignment vertical="center" textRotation="0" wrapText="0" indent="0" justifyLastLine="0" shrinkToFit="0" readingOrder="0"/>
    </dxf>
    <dxf>
      <fill>
        <patternFill>
          <bgColor theme="0" tint="-4.9989318521683403E-2"/>
        </patternFill>
      </fill>
    </dxf>
    <dxf>
      <font>
        <color theme="0"/>
      </font>
      <fill>
        <patternFill>
          <bgColor theme="6" tint="-0.499984740745262"/>
        </patternFill>
      </fill>
    </dxf>
    <dxf>
      <font>
        <color theme="0"/>
      </font>
      <fill>
        <patternFill>
          <bgColor theme="6" tint="-0.499984740745262"/>
        </patternFill>
      </fill>
    </dxf>
    <dxf>
      <font>
        <b/>
        <i val="0"/>
        <color theme="1" tint="0.24994659260841701"/>
      </font>
    </dxf>
    <dxf>
      <font>
        <b val="0"/>
        <i val="0"/>
      </font>
      <border diagonalUp="0" diagonalDown="0">
        <left/>
        <right/>
        <top/>
        <bottom/>
        <vertical/>
        <horizontal/>
      </border>
    </dxf>
    <dxf>
      <border>
        <horizontal style="thin">
          <color theme="6" tint="-0.499984740745262"/>
        </horizontal>
      </border>
    </dxf>
    <dxf>
      <fill>
        <patternFill>
          <bgColor theme="0" tint="-4.9989318521683403E-2"/>
        </patternFill>
      </fill>
      <border diagonalUp="0" diagonalDown="0">
        <left/>
        <right/>
        <top/>
        <bottom/>
        <vertical/>
        <horizontal/>
      </border>
    </dxf>
    <dxf>
      <font>
        <color theme="0"/>
      </font>
      <fill>
        <patternFill patternType="solid">
          <fgColor theme="6"/>
          <bgColor theme="6" tint="-0.499984740745262"/>
        </patternFill>
      </fill>
    </dxf>
    <dxf>
      <font>
        <color theme="1"/>
      </font>
      <border diagonalUp="0" diagonalDown="0">
        <left/>
        <right/>
        <top/>
        <bottom/>
        <vertical/>
        <horizontal/>
      </border>
    </dxf>
  </dxfs>
  <tableStyles count="3" defaultTableStyle="Course Listing" defaultPivotStyle="Semester Summary">
    <tableStyle name="Course Listing" pivot="0" count="3">
      <tableStyleElement type="wholeTable" dxfId="16"/>
      <tableStyleElement type="headerRow" dxfId="15"/>
      <tableStyleElement type="secondRowStripe" dxfId="14"/>
    </tableStyle>
    <tableStyle name="Credit Requirements Summary" pivot="0" count="3">
      <tableStyleElement type="wholeTable" dxfId="13"/>
      <tableStyleElement type="headerRow" dxfId="12"/>
      <tableStyleElement type="totalRow" dxfId="11"/>
    </tableStyle>
    <tableStyle name="Semester Summary" table="0" count="3">
      <tableStyleElement type="headerRow" dxfId="10"/>
      <tableStyleElement type="totalRow" dxfId="9"/>
      <tableStyleElement type="secondRowStripe" dxfId="8"/>
    </tableStyle>
  </tableStyles>
  <colors>
    <mruColors>
      <color rgb="FF99CC00"/>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184</xdr:colOff>
      <xdr:row>4</xdr:row>
      <xdr:rowOff>323849</xdr:rowOff>
    </xdr:from>
    <xdr:to>
      <xdr:col>9</xdr:col>
      <xdr:colOff>10362</xdr:colOff>
      <xdr:row>4</xdr:row>
      <xdr:rowOff>323849</xdr:rowOff>
    </xdr:to>
    <xdr:cxnSp macro="">
      <xdr:nvCxnSpPr>
        <xdr:cNvPr id="8" name="Border" descr="&quot;&quot;" title="Border">
          <a:extLst>
            <a:ext uri="{FF2B5EF4-FFF2-40B4-BE49-F238E27FC236}">
              <a16:creationId xmlns:a16="http://schemas.microsoft.com/office/drawing/2014/main" id="{00000000-0008-0000-0000-000008000000}"/>
            </a:ext>
          </a:extLst>
        </xdr:cNvPr>
        <xdr:cNvCxnSpPr/>
      </xdr:nvCxnSpPr>
      <xdr:spPr>
        <a:xfrm>
          <a:off x="7945428" y="1578361"/>
          <a:ext cx="8466519" cy="0"/>
        </a:xfrm>
        <a:prstGeom prst="line">
          <a:avLst/>
        </a:prstGeom>
        <a:ln w="28575">
          <a:solidFill>
            <a:schemeClr val="accent3">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id="2" name="Courses" displayName="Courses" ref="C18:K33" totalsRowShown="0" headerRowDxfId="7">
  <autoFilter ref="C18:K33"/>
  <sortState ref="C16:H41">
    <sortCondition ref="C16:C41"/>
    <sortCondition ref="D16:D41"/>
  </sortState>
  <tableColumns count="9">
    <tableColumn id="1" name="COURSE TITLE" dataDxfId="6"/>
    <tableColumn id="2" name="COURSE #" dataDxfId="5"/>
    <tableColumn id="9" name="INSTRUCTOR LAST NAME" dataDxfId="4"/>
    <tableColumn id="3" name="DEGREE REQUIREMENT" dataDxfId="3"/>
    <tableColumn id="4" name="CREDITS" dataDxfId="2"/>
    <tableColumn id="6" name="COMPLETED?" dataDxfId="1"/>
    <tableColumn id="5" name="SEMESTER (e.g. Fall 2014)" dataDxfId="0"/>
    <tableColumn id="7" name="GRADE"/>
    <tableColumn id="8" name="  "/>
  </tableColumns>
  <tableStyleInfo name="TableStyleLight16" showFirstColumn="0" showLastColumn="0" showRowStripes="1" showColumnStripes="0"/>
  <extLst>
    <ext xmlns:x14="http://schemas.microsoft.com/office/spreadsheetml/2009/9/main" uri="{504A1905-F514-4f6f-8877-14C23A59335A}">
      <x14:table altText="Courses Table" altTextSummary="List of courses, course number, degree requirement, credit hours, course completion, and semester."/>
    </ext>
  </extLst>
</table>
</file>

<file path=xl/theme/theme1.xml><?xml version="1.0" encoding="utf-8"?>
<a:theme xmlns:a="http://schemas.openxmlformats.org/drawingml/2006/main" name="Office Theme">
  <a:themeElements>
    <a:clrScheme name="College Credit Tracker">
      <a:dk1>
        <a:sysClr val="windowText" lastClr="000000"/>
      </a:dk1>
      <a:lt1>
        <a:sysClr val="window" lastClr="FFFFFF"/>
      </a:lt1>
      <a:dk2>
        <a:srgbClr val="000000"/>
      </a:dk2>
      <a:lt2>
        <a:srgbClr val="F2F2F2"/>
      </a:lt2>
      <a:accent1>
        <a:srgbClr val="EBB828"/>
      </a:accent1>
      <a:accent2>
        <a:srgbClr val="269E6F"/>
      </a:accent2>
      <a:accent3>
        <a:srgbClr val="2699BA"/>
      </a:accent3>
      <a:accent4>
        <a:srgbClr val="EA8B23"/>
      </a:accent4>
      <a:accent5>
        <a:srgbClr val="8163A7"/>
      </a:accent5>
      <a:accent6>
        <a:srgbClr val="DB5368"/>
      </a:accent6>
      <a:hlink>
        <a:srgbClr val="269EBA"/>
      </a:hlink>
      <a:folHlink>
        <a:srgbClr val="8163A7"/>
      </a:folHlink>
    </a:clrScheme>
    <a:fontScheme name="College Credit Tracker">
      <a:majorFont>
        <a:latin typeface="Bookman Old Style"/>
        <a:ea typeface=""/>
        <a:cs typeface=""/>
      </a:majorFont>
      <a:minorFont>
        <a:latin typeface="Franklin Gothic Medium"/>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autoPageBreaks="0" fitToPage="1"/>
  </sheetPr>
  <dimension ref="A1:K47"/>
  <sheetViews>
    <sheetView showGridLines="0" tabSelected="1" topLeftCell="B15" zoomScale="66" zoomScaleNormal="66" workbookViewId="0">
      <selection activeCell="E42" sqref="E42"/>
    </sheetView>
  </sheetViews>
  <sheetFormatPr defaultRowHeight="18" customHeight="1" x14ac:dyDescent="0.25"/>
  <cols>
    <col min="1" max="1" width="13.7265625" hidden="1" customWidth="1"/>
    <col min="2" max="2" width="23.7265625" customWidth="1"/>
    <col min="3" max="3" width="35.6328125" customWidth="1"/>
    <col min="4" max="4" width="21.26953125" customWidth="1"/>
    <col min="5" max="5" width="28" customWidth="1"/>
    <col min="6" max="6" width="29.453125" customWidth="1"/>
    <col min="7" max="7" width="17.7265625" customWidth="1"/>
    <col min="8" max="8" width="29" customWidth="1"/>
    <col min="9" max="9" width="30.6328125" customWidth="1"/>
    <col min="10" max="10" width="13.26953125" customWidth="1"/>
    <col min="11" max="11" width="8.984375E-2" customWidth="1"/>
  </cols>
  <sheetData>
    <row r="1" spans="1:10" ht="31.5" customHeight="1" x14ac:dyDescent="0.25">
      <c r="B1" s="21"/>
      <c r="C1" s="18"/>
      <c r="D1" s="18"/>
      <c r="E1" s="18"/>
      <c r="F1" s="18"/>
      <c r="G1" s="18"/>
      <c r="H1" s="18" t="s">
        <v>17</v>
      </c>
      <c r="I1" s="19"/>
      <c r="J1" s="18"/>
    </row>
    <row r="2" spans="1:10" ht="24.75" customHeight="1" x14ac:dyDescent="0.25">
      <c r="A2" s="23"/>
      <c r="B2" s="49"/>
      <c r="C2" s="28" t="s">
        <v>15</v>
      </c>
      <c r="D2" s="10"/>
      <c r="E2" s="68" t="s">
        <v>51</v>
      </c>
      <c r="F2" s="69"/>
      <c r="G2" s="69"/>
      <c r="H2" s="15"/>
      <c r="I2" s="16"/>
      <c r="J2" s="12"/>
    </row>
    <row r="3" spans="1:10" ht="23.25" customHeight="1" x14ac:dyDescent="0.25">
      <c r="A3" s="24"/>
      <c r="B3" s="49"/>
      <c r="C3" s="29"/>
      <c r="D3" s="29"/>
      <c r="E3" s="12"/>
      <c r="F3" s="30"/>
      <c r="G3" s="12"/>
      <c r="H3" s="12"/>
      <c r="I3" s="11"/>
      <c r="J3" s="12"/>
    </row>
    <row r="4" spans="1:10" ht="20.25" customHeight="1" x14ac:dyDescent="0.25">
      <c r="A4" s="22"/>
      <c r="B4" s="14"/>
      <c r="C4" s="72"/>
      <c r="D4" s="72"/>
    </row>
    <row r="5" spans="1:10" ht="27" customHeight="1" x14ac:dyDescent="0.25">
      <c r="A5" s="26"/>
      <c r="B5" s="46" t="s">
        <v>19</v>
      </c>
      <c r="C5" s="54"/>
      <c r="D5" s="5"/>
      <c r="E5" s="41" t="s">
        <v>0</v>
      </c>
      <c r="F5" s="42" t="s">
        <v>1</v>
      </c>
      <c r="G5" s="42" t="s">
        <v>2</v>
      </c>
      <c r="H5" s="42" t="s">
        <v>3</v>
      </c>
      <c r="I5" s="36"/>
      <c r="J5" s="5"/>
    </row>
    <row r="6" spans="1:10" ht="32.25" customHeight="1" x14ac:dyDescent="0.25">
      <c r="A6" s="22"/>
      <c r="B6" s="46" t="s">
        <v>20</v>
      </c>
      <c r="C6" s="54"/>
      <c r="D6" s="5"/>
      <c r="E6" s="35" t="s">
        <v>13</v>
      </c>
      <c r="F6" s="36">
        <v>12</v>
      </c>
      <c r="G6" s="36">
        <f>IFERROR(SUMIFS(Courses[CREDITS],Courses[DEGREE REQUIREMENT],'Ph.D. Tracking Sheet'!$E6,Courses[COMPLETED?],"=Yes"),"")</f>
        <v>0</v>
      </c>
      <c r="H6" s="37">
        <f>IFERROR('Ph.D. Tracking Sheet'!$F6-'Ph.D. Tracking Sheet'!$G6,"")</f>
        <v>12</v>
      </c>
      <c r="I6" s="36">
        <f>'Ph.D. Tracking Sheet'!$H6</f>
        <v>12</v>
      </c>
      <c r="J6" s="5"/>
    </row>
    <row r="7" spans="1:10" ht="30.75" customHeight="1" x14ac:dyDescent="0.25">
      <c r="A7" s="22"/>
      <c r="B7" s="46" t="s">
        <v>21</v>
      </c>
      <c r="C7" s="55"/>
      <c r="D7" s="5"/>
      <c r="E7" s="38" t="s">
        <v>14</v>
      </c>
      <c r="F7" s="39">
        <v>9</v>
      </c>
      <c r="G7" s="39">
        <f>IFERROR(SUMIFS(Courses[CREDITS],Courses[DEGREE REQUIREMENT],'Ph.D. Tracking Sheet'!$E7,Courses[COMPLETED?],"=Yes"),"")</f>
        <v>0</v>
      </c>
      <c r="H7" s="40">
        <f>IFERROR('Ph.D. Tracking Sheet'!$F7-'Ph.D. Tracking Sheet'!$G7,"")</f>
        <v>9</v>
      </c>
      <c r="I7" s="39">
        <f>'Ph.D. Tracking Sheet'!$H7</f>
        <v>9</v>
      </c>
      <c r="J7" s="5"/>
    </row>
    <row r="8" spans="1:10" ht="29.25" customHeight="1" x14ac:dyDescent="0.25">
      <c r="A8" s="22"/>
      <c r="B8" s="47" t="s">
        <v>22</v>
      </c>
      <c r="C8" s="54"/>
      <c r="D8" s="5"/>
      <c r="E8" s="38" t="s">
        <v>27</v>
      </c>
      <c r="F8" s="39">
        <v>3</v>
      </c>
      <c r="G8" s="39">
        <f>IFERROR(SUMIFS(Courses[CREDITS],Courses[DEGREE REQUIREMENT],'Ph.D. Tracking Sheet'!$E8,Courses[COMPLETED?],"=Yes"),"")</f>
        <v>0</v>
      </c>
      <c r="H8" s="40">
        <f>IFERROR('Ph.D. Tracking Sheet'!$F8-'Ph.D. Tracking Sheet'!$G8,"")</f>
        <v>3</v>
      </c>
      <c r="I8" s="39">
        <f>'Ph.D. Tracking Sheet'!$H8</f>
        <v>3</v>
      </c>
      <c r="J8" s="5"/>
    </row>
    <row r="9" spans="1:10" ht="30.75" customHeight="1" x14ac:dyDescent="0.25">
      <c r="A9" s="25"/>
      <c r="B9" s="46" t="s">
        <v>23</v>
      </c>
      <c r="C9" s="54"/>
      <c r="D9" s="5"/>
      <c r="E9" s="56" t="s">
        <v>28</v>
      </c>
      <c r="F9" s="57">
        <v>3</v>
      </c>
      <c r="G9" s="58">
        <f>IFERROR(SUMIFS(Courses[CREDITS],Courses[DEGREE REQUIREMENT],'Ph.D. Tracking Sheet'!$E9,Courses[COMPLETED?],"=Yes"),"")</f>
        <v>0</v>
      </c>
      <c r="H9" s="58">
        <f>IFERROR('Ph.D. Tracking Sheet'!$F9-'Ph.D. Tracking Sheet'!$G9,"")</f>
        <v>3</v>
      </c>
      <c r="I9" s="57">
        <f>'Ph.D. Tracking Sheet'!$H9</f>
        <v>3</v>
      </c>
      <c r="J9" s="5"/>
    </row>
    <row r="10" spans="1:10" ht="30.75" customHeight="1" x14ac:dyDescent="0.25">
      <c r="A10" s="25"/>
      <c r="B10" s="46" t="s">
        <v>24</v>
      </c>
      <c r="C10" s="54"/>
      <c r="D10" s="5"/>
      <c r="E10" s="56" t="s">
        <v>34</v>
      </c>
      <c r="F10" s="57">
        <v>3</v>
      </c>
      <c r="G10" s="57">
        <f>IFERROR(SUMIFS(Courses[CREDITS],Courses[DEGREE REQUIREMENT],'Ph.D. Tracking Sheet'!$E10,Courses[COMPLETED?],"=Yes"),"")</f>
        <v>0</v>
      </c>
      <c r="H10" s="58">
        <f>IFERROR('Ph.D. Tracking Sheet'!$F10-'Ph.D. Tracking Sheet'!$G10,"")</f>
        <v>3</v>
      </c>
      <c r="I10" s="57">
        <f>'Ph.D. Tracking Sheet'!$H10</f>
        <v>3</v>
      </c>
      <c r="J10" s="5"/>
    </row>
    <row r="11" spans="1:10" ht="30.75" customHeight="1" x14ac:dyDescent="0.25">
      <c r="A11" s="25"/>
      <c r="B11" s="46" t="s">
        <v>25</v>
      </c>
      <c r="C11" s="54"/>
      <c r="D11" s="5"/>
      <c r="E11" s="56"/>
      <c r="F11" s="57"/>
      <c r="G11" s="57"/>
      <c r="H11" s="58"/>
      <c r="I11" s="56"/>
      <c r="J11" s="5"/>
    </row>
    <row r="12" spans="1:10" ht="33" customHeight="1" x14ac:dyDescent="0.25">
      <c r="B12" s="48" t="s">
        <v>26</v>
      </c>
      <c r="C12" s="54"/>
      <c r="D12" s="5"/>
      <c r="E12" s="32" t="s">
        <v>4</v>
      </c>
      <c r="F12" s="33">
        <f>SUBTOTAL(109,'Ph.D. Tracking Sheet'!$F$6:$F$10)</f>
        <v>30</v>
      </c>
      <c r="G12" s="33">
        <f>SUBTOTAL(109,'Ph.D. Tracking Sheet'!$G$6:$G$10)</f>
        <v>0</v>
      </c>
      <c r="H12" s="33">
        <f>SUBTOTAL(109,'Ph.D. Tracking Sheet'!$H$6:$H$10)</f>
        <v>30</v>
      </c>
      <c r="I12" s="34"/>
      <c r="J12" s="5"/>
    </row>
    <row r="13" spans="1:10" ht="29.25" customHeight="1" x14ac:dyDescent="0.25">
      <c r="B13" s="59"/>
      <c r="C13" s="60"/>
      <c r="D13" s="6"/>
      <c r="J13" s="5"/>
    </row>
    <row r="14" spans="1:10" ht="25.5" customHeight="1" x14ac:dyDescent="0.4">
      <c r="C14" s="7"/>
      <c r="D14" s="6"/>
      <c r="E14" s="8" t="s">
        <v>8</v>
      </c>
      <c r="F14" s="73">
        <f>CreditsEarned</f>
        <v>0</v>
      </c>
      <c r="G14" s="74"/>
      <c r="H14" s="70" t="str">
        <f>TEXT('Ph.D. Tracking Sheet'!$G$12/'Ph.D. Tracking Sheet'!$F$12,"##%")&amp;" COMPLETED!"</f>
        <v>% COMPLETED!</v>
      </c>
      <c r="I14" s="71"/>
      <c r="J14" s="71"/>
    </row>
    <row r="15" spans="1:10" ht="12" customHeight="1" x14ac:dyDescent="0.25">
      <c r="C15" s="7"/>
      <c r="D15" s="6"/>
      <c r="E15" s="5"/>
      <c r="F15" s="67" t="str">
        <f>IF(CreditsEarned&gt;=(CreditsNeeded)," Congratulations!",IF(CreditsEarned&gt;=(CreditsNeeded*0.75)," It won't be long now!",IF(CreditsEarned&gt;=(CreditsNeeded*0.5)," You've reached over 1/2 of your goal!",IF(CreditsEarned&gt;=(CreditsNeeded*0.25)," Keep up the good work!",""))))</f>
        <v/>
      </c>
      <c r="G15" s="67"/>
      <c r="H15" s="9"/>
      <c r="I15" s="5"/>
      <c r="J15" s="5"/>
    </row>
    <row r="16" spans="1:10" ht="9" customHeight="1" x14ac:dyDescent="0.25">
      <c r="C16" s="18"/>
      <c r="D16" s="18"/>
      <c r="E16" s="18"/>
      <c r="F16" s="20"/>
      <c r="G16" s="18"/>
      <c r="H16" s="18"/>
      <c r="I16" s="19"/>
      <c r="J16" s="18"/>
    </row>
    <row r="17" spans="1:11" ht="51" customHeight="1" x14ac:dyDescent="0.5">
      <c r="A17" s="27"/>
      <c r="C17" s="17" t="s">
        <v>12</v>
      </c>
      <c r="D17" s="13"/>
      <c r="E17" s="13"/>
      <c r="F17" s="13"/>
      <c r="G17" s="12"/>
      <c r="H17" s="12"/>
      <c r="I17" s="11"/>
      <c r="J17" s="12"/>
    </row>
    <row r="18" spans="1:11" ht="18" customHeight="1" x14ac:dyDescent="0.25">
      <c r="C18" s="43" t="s">
        <v>5</v>
      </c>
      <c r="D18" s="44" t="s">
        <v>10</v>
      </c>
      <c r="E18" s="44" t="s">
        <v>16</v>
      </c>
      <c r="F18" s="44" t="s">
        <v>11</v>
      </c>
      <c r="G18" s="45" t="s">
        <v>6</v>
      </c>
      <c r="H18" s="45" t="s">
        <v>7</v>
      </c>
      <c r="I18" s="44" t="s">
        <v>38</v>
      </c>
      <c r="J18" s="66" t="s">
        <v>50</v>
      </c>
      <c r="K18" s="31" t="s">
        <v>9</v>
      </c>
    </row>
    <row r="19" spans="1:11" ht="18" customHeight="1" x14ac:dyDescent="0.25">
      <c r="C19" s="3"/>
      <c r="D19" s="4"/>
      <c r="E19" s="4"/>
      <c r="F19" s="2" t="s">
        <v>13</v>
      </c>
      <c r="G19" s="1">
        <v>3</v>
      </c>
      <c r="H19" s="1" t="s">
        <v>18</v>
      </c>
      <c r="I19" s="4"/>
    </row>
    <row r="20" spans="1:11" ht="18" customHeight="1" x14ac:dyDescent="0.25">
      <c r="C20" s="3"/>
      <c r="D20" s="4"/>
      <c r="E20" s="4"/>
      <c r="F20" s="2" t="s">
        <v>13</v>
      </c>
      <c r="G20" s="1">
        <v>3</v>
      </c>
      <c r="H20" s="1" t="s">
        <v>18</v>
      </c>
      <c r="I20" s="4"/>
    </row>
    <row r="21" spans="1:11" ht="18" customHeight="1" x14ac:dyDescent="0.25">
      <c r="C21" s="3"/>
      <c r="D21" s="4"/>
      <c r="E21" s="4"/>
      <c r="F21" s="2" t="s">
        <v>13</v>
      </c>
      <c r="G21" s="1">
        <v>3</v>
      </c>
      <c r="H21" s="1" t="s">
        <v>18</v>
      </c>
      <c r="I21" s="4"/>
    </row>
    <row r="22" spans="1:11" ht="18" customHeight="1" x14ac:dyDescent="0.25">
      <c r="C22" s="3"/>
      <c r="D22" s="4"/>
      <c r="E22" s="4"/>
      <c r="F22" s="2" t="s">
        <v>13</v>
      </c>
      <c r="G22" s="1">
        <v>3</v>
      </c>
      <c r="H22" s="1" t="s">
        <v>18</v>
      </c>
      <c r="I22" s="4"/>
    </row>
    <row r="23" spans="1:11" ht="18" customHeight="1" x14ac:dyDescent="0.25">
      <c r="C23" s="52" t="s">
        <v>34</v>
      </c>
      <c r="D23" s="53"/>
      <c r="E23" s="53"/>
      <c r="F23" s="50" t="s">
        <v>34</v>
      </c>
      <c r="G23" s="51">
        <v>3</v>
      </c>
      <c r="H23" s="1" t="s">
        <v>18</v>
      </c>
      <c r="I23" s="4"/>
    </row>
    <row r="24" spans="1:11" ht="18" customHeight="1" x14ac:dyDescent="0.25">
      <c r="C24" s="3"/>
      <c r="D24" s="4"/>
      <c r="E24" s="4"/>
      <c r="F24" s="2" t="s">
        <v>14</v>
      </c>
      <c r="G24" s="1">
        <v>3</v>
      </c>
      <c r="H24" s="1" t="s">
        <v>18</v>
      </c>
      <c r="I24" s="4"/>
    </row>
    <row r="25" spans="1:11" ht="18" customHeight="1" x14ac:dyDescent="0.25">
      <c r="C25" s="3"/>
      <c r="D25" s="4"/>
      <c r="E25" s="4"/>
      <c r="F25" s="2" t="s">
        <v>14</v>
      </c>
      <c r="G25" s="1">
        <v>3</v>
      </c>
      <c r="H25" s="1" t="s">
        <v>18</v>
      </c>
      <c r="I25" s="4"/>
    </row>
    <row r="26" spans="1:11" ht="18" customHeight="1" x14ac:dyDescent="0.25">
      <c r="C26" s="3"/>
      <c r="D26" s="4"/>
      <c r="E26" s="4"/>
      <c r="F26" s="2" t="s">
        <v>14</v>
      </c>
      <c r="G26" s="1">
        <v>3</v>
      </c>
      <c r="H26" s="1" t="s">
        <v>18</v>
      </c>
      <c r="I26" s="4"/>
    </row>
    <row r="27" spans="1:11" ht="18" customHeight="1" x14ac:dyDescent="0.25">
      <c r="C27" s="3"/>
      <c r="D27" s="4"/>
      <c r="E27" s="4"/>
      <c r="F27" s="2" t="s">
        <v>27</v>
      </c>
      <c r="G27" s="1">
        <v>3</v>
      </c>
      <c r="H27" s="1" t="s">
        <v>18</v>
      </c>
      <c r="I27" s="4"/>
    </row>
    <row r="28" spans="1:11" ht="18" customHeight="1" x14ac:dyDescent="0.25">
      <c r="C28" s="52" t="s">
        <v>28</v>
      </c>
      <c r="D28" s="53" t="s">
        <v>36</v>
      </c>
      <c r="E28" s="53"/>
      <c r="F28" s="50" t="s">
        <v>28</v>
      </c>
      <c r="G28" s="51">
        <v>3</v>
      </c>
      <c r="H28" s="1" t="s">
        <v>18</v>
      </c>
      <c r="I28" s="4"/>
    </row>
    <row r="29" spans="1:11" ht="18" customHeight="1" x14ac:dyDescent="0.25">
      <c r="C29" s="52"/>
      <c r="D29" s="53"/>
      <c r="E29" s="53"/>
      <c r="F29" s="50" t="s">
        <v>33</v>
      </c>
      <c r="G29" s="51">
        <v>3</v>
      </c>
      <c r="H29" s="1" t="s">
        <v>18</v>
      </c>
      <c r="I29" s="4"/>
    </row>
    <row r="30" spans="1:11" ht="18" customHeight="1" x14ac:dyDescent="0.25">
      <c r="C30" s="52"/>
      <c r="D30" s="53"/>
      <c r="E30" s="53"/>
      <c r="F30" s="50" t="s">
        <v>33</v>
      </c>
      <c r="G30" s="51">
        <v>3</v>
      </c>
      <c r="H30" s="1" t="s">
        <v>18</v>
      </c>
      <c r="I30" s="4"/>
    </row>
    <row r="31" spans="1:11" ht="18" customHeight="1" x14ac:dyDescent="0.25">
      <c r="C31" s="52" t="s">
        <v>30</v>
      </c>
      <c r="D31" s="53" t="s">
        <v>48</v>
      </c>
      <c r="E31" s="53" t="s">
        <v>49</v>
      </c>
      <c r="F31" s="50" t="s">
        <v>29</v>
      </c>
      <c r="G31" s="51" t="s">
        <v>37</v>
      </c>
      <c r="H31" s="1" t="s">
        <v>18</v>
      </c>
      <c r="I31" s="4"/>
    </row>
    <row r="32" spans="1:11" ht="18" customHeight="1" x14ac:dyDescent="0.25">
      <c r="C32" s="52" t="s">
        <v>31</v>
      </c>
      <c r="D32" s="53" t="s">
        <v>48</v>
      </c>
      <c r="E32" s="53" t="s">
        <v>49</v>
      </c>
      <c r="F32" s="50" t="s">
        <v>29</v>
      </c>
      <c r="G32" s="51" t="s">
        <v>37</v>
      </c>
      <c r="H32" s="1" t="s">
        <v>18</v>
      </c>
      <c r="I32" s="4" t="s">
        <v>35</v>
      </c>
    </row>
    <row r="33" spans="1:9" ht="18" customHeight="1" x14ac:dyDescent="0.25">
      <c r="C33" s="52" t="s">
        <v>32</v>
      </c>
      <c r="D33" s="53" t="s">
        <v>48</v>
      </c>
      <c r="E33" s="53" t="s">
        <v>49</v>
      </c>
      <c r="F33" s="50" t="s">
        <v>29</v>
      </c>
      <c r="G33" s="51" t="s">
        <v>37</v>
      </c>
      <c r="H33" s="1" t="s">
        <v>18</v>
      </c>
      <c r="I33" s="4" t="s">
        <v>35</v>
      </c>
    </row>
    <row r="34" spans="1:9" ht="18" customHeight="1" x14ac:dyDescent="0.25">
      <c r="C34" s="3"/>
      <c r="D34" s="4"/>
      <c r="E34" s="4"/>
      <c r="F34" s="2"/>
      <c r="G34" s="1"/>
      <c r="H34" s="1"/>
      <c r="I34" s="4"/>
    </row>
    <row r="35" spans="1:9" ht="18" customHeight="1" x14ac:dyDescent="0.25">
      <c r="C35" s="3" t="s">
        <v>52</v>
      </c>
      <c r="D35" s="4"/>
      <c r="E35" s="4"/>
      <c r="F35" s="2"/>
      <c r="G35" s="1"/>
      <c r="H35" s="1"/>
      <c r="I35" s="4"/>
    </row>
    <row r="36" spans="1:9" ht="18" customHeight="1" x14ac:dyDescent="0.25">
      <c r="C36" s="3"/>
      <c r="D36" s="4"/>
      <c r="E36" s="4"/>
      <c r="F36" s="2"/>
      <c r="G36" s="1"/>
      <c r="H36" s="1"/>
      <c r="I36" s="4"/>
    </row>
    <row r="37" spans="1:9" ht="18" customHeight="1" x14ac:dyDescent="0.25">
      <c r="B37" s="65" t="s">
        <v>39</v>
      </c>
      <c r="C37" s="75"/>
      <c r="D37" s="4"/>
      <c r="E37" s="4"/>
      <c r="F37" s="2"/>
      <c r="G37" s="1"/>
      <c r="H37" s="1"/>
      <c r="I37" s="4"/>
    </row>
    <row r="38" spans="1:9" ht="24.75" customHeight="1" x14ac:dyDescent="0.25">
      <c r="B38" s="62" t="s">
        <v>40</v>
      </c>
      <c r="C38" s="61"/>
      <c r="D38" s="4"/>
      <c r="E38" s="4"/>
      <c r="F38" s="2"/>
      <c r="G38" s="1"/>
      <c r="H38" s="1"/>
      <c r="I38" s="4"/>
    </row>
    <row r="39" spans="1:9" ht="24.75" customHeight="1" x14ac:dyDescent="0.25">
      <c r="B39" s="62" t="s">
        <v>41</v>
      </c>
      <c r="C39" s="61"/>
      <c r="D39" s="4"/>
      <c r="E39" s="4"/>
      <c r="F39" s="2"/>
      <c r="G39" s="1"/>
      <c r="H39" s="1"/>
      <c r="I39" s="4"/>
    </row>
    <row r="40" spans="1:9" ht="24" customHeight="1" x14ac:dyDescent="0.25">
      <c r="B40" s="62" t="s">
        <v>42</v>
      </c>
      <c r="C40" s="61"/>
      <c r="D40" s="4"/>
      <c r="E40" s="4"/>
      <c r="F40" s="2"/>
      <c r="G40" s="1"/>
      <c r="H40" s="1"/>
      <c r="I40" s="4"/>
    </row>
    <row r="41" spans="1:9" ht="27" customHeight="1" x14ac:dyDescent="0.25">
      <c r="B41" s="62" t="s">
        <v>43</v>
      </c>
      <c r="C41" s="61"/>
      <c r="D41" s="4"/>
      <c r="E41" s="4"/>
      <c r="F41" s="2"/>
      <c r="G41" s="1"/>
      <c r="H41" s="1"/>
      <c r="I41" s="4"/>
    </row>
    <row r="42" spans="1:9" ht="26.25" customHeight="1" x14ac:dyDescent="0.25">
      <c r="B42" s="63" t="s">
        <v>44</v>
      </c>
      <c r="C42" s="61"/>
      <c r="D42" s="4"/>
      <c r="E42" s="4"/>
      <c r="F42" s="2"/>
      <c r="G42" s="1"/>
      <c r="H42" s="1"/>
      <c r="I42" s="4"/>
    </row>
    <row r="43" spans="1:9" ht="24" customHeight="1" x14ac:dyDescent="0.25">
      <c r="B43" s="62" t="s">
        <v>45</v>
      </c>
      <c r="C43" s="3"/>
      <c r="D43" s="4"/>
      <c r="E43" s="4"/>
      <c r="F43" s="2"/>
      <c r="G43" s="1"/>
      <c r="H43" s="1"/>
      <c r="I43" s="4"/>
    </row>
    <row r="44" spans="1:9" ht="24" customHeight="1" x14ac:dyDescent="0.25">
      <c r="B44" s="62" t="s">
        <v>46</v>
      </c>
    </row>
    <row r="45" spans="1:9" ht="114.75" customHeight="1" x14ac:dyDescent="0.25">
      <c r="B45" s="64" t="s">
        <v>47</v>
      </c>
    </row>
    <row r="46" spans="1:9" ht="27.75" customHeight="1" x14ac:dyDescent="0.25">
      <c r="A46" s="22"/>
      <c r="B46" s="26"/>
    </row>
    <row r="47" spans="1:9" ht="18" customHeight="1" x14ac:dyDescent="0.25">
      <c r="A47" s="22"/>
    </row>
  </sheetData>
  <mergeCells count="5">
    <mergeCell ref="F15:G15"/>
    <mergeCell ref="E2:G2"/>
    <mergeCell ref="H14:J14"/>
    <mergeCell ref="C4:D4"/>
    <mergeCell ref="F14:G14"/>
  </mergeCells>
  <conditionalFormatting sqref="F14">
    <cfRule type="dataBar" priority="3">
      <dataBar showValue="0">
        <cfvo type="num" val="0"/>
        <cfvo type="formula" val="CreditsNeeded"/>
        <color theme="4"/>
      </dataBar>
      <extLst>
        <ext xmlns:x14="http://schemas.microsoft.com/office/spreadsheetml/2009/9/main" uri="{B025F937-C7B1-47D3-B67F-A62EFF666E3E}">
          <x14:id>{0E8AC252-64E9-4193-84AB-25278FC57BE6}</x14:id>
        </ext>
      </extLst>
    </cfRule>
  </conditionalFormatting>
  <conditionalFormatting sqref="G10:G11 G6">
    <cfRule type="dataBar" priority="9">
      <dataBar>
        <cfvo type="num" val="0"/>
        <cfvo type="num" val="$F$6"/>
        <color theme="4"/>
      </dataBar>
      <extLst>
        <ext xmlns:x14="http://schemas.microsoft.com/office/spreadsheetml/2009/9/main" uri="{B025F937-C7B1-47D3-B67F-A62EFF666E3E}">
          <x14:id>{441F2552-7088-4550-9457-3B58280E2DBC}</x14:id>
        </ext>
      </extLst>
    </cfRule>
  </conditionalFormatting>
  <conditionalFormatting sqref="G7">
    <cfRule type="dataBar" priority="8">
      <dataBar>
        <cfvo type="num" val="0"/>
        <cfvo type="num" val="$F$7"/>
        <color theme="4"/>
      </dataBar>
      <extLst>
        <ext xmlns:x14="http://schemas.microsoft.com/office/spreadsheetml/2009/9/main" uri="{B025F937-C7B1-47D3-B67F-A62EFF666E3E}">
          <x14:id>{9593B8BC-3718-4747-9E78-F8B7C881F22C}</x14:id>
        </ext>
      </extLst>
    </cfRule>
  </conditionalFormatting>
  <conditionalFormatting sqref="G8">
    <cfRule type="dataBar" priority="7">
      <dataBar>
        <cfvo type="num" val="0"/>
        <cfvo type="num" val="$F$8"/>
        <color theme="4"/>
      </dataBar>
      <extLst>
        <ext xmlns:x14="http://schemas.microsoft.com/office/spreadsheetml/2009/9/main" uri="{B025F937-C7B1-47D3-B67F-A62EFF666E3E}">
          <x14:id>{5305A619-4F89-47F2-AD30-3062E725E2DF}</x14:id>
        </ext>
      </extLst>
    </cfRule>
  </conditionalFormatting>
  <conditionalFormatting sqref="G9">
    <cfRule type="dataBar" priority="6">
      <dataBar>
        <cfvo type="num" val="0"/>
        <cfvo type="num" val="$F$9"/>
        <color theme="4"/>
      </dataBar>
      <extLst>
        <ext xmlns:x14="http://schemas.microsoft.com/office/spreadsheetml/2009/9/main" uri="{B025F937-C7B1-47D3-B67F-A62EFF666E3E}">
          <x14:id>{85CD9A35-E870-4275-913B-838A4F09F192}</x14:id>
        </ext>
      </extLst>
    </cfRule>
  </conditionalFormatting>
  <conditionalFormatting sqref="F12:I12">
    <cfRule type="colorScale" priority="1">
      <colorScale>
        <cfvo type="min"/>
        <cfvo type="percentile" val="50"/>
        <cfvo type="max"/>
        <color rgb="FFF8696B"/>
        <color rgb="FFFCFCFF"/>
        <color rgb="FF63BE7B"/>
      </colorScale>
    </cfRule>
  </conditionalFormatting>
  <dataValidations count="3">
    <dataValidation type="list" errorStyle="warning" allowBlank="1" showInputMessage="1" showErrorMessage="1" errorTitle="Whoops!" error="The data you entered isn't being tracked in the Credit Requirements table. You can click Yes to use the data you entered but your credit hours won't be included in the overall totals." sqref="F19:F33">
      <formula1>CREDITS</formula1>
    </dataValidation>
    <dataValidation type="list" errorStyle="information" allowBlank="1" showInputMessage="1" sqref="H19:H36">
      <formula1>"Yes,No"</formula1>
    </dataValidation>
    <dataValidation type="list" errorStyle="warning" allowBlank="1" showInputMessage="1" showErrorMessage="1" errorTitle="Whoops!" error="The data you entered isn't being tracked in the Credit Requirements table. You can click Yes to use the data you entered but your credit hours won't be included in the overall totals." sqref="F34:F43">
      <formula1>CourseRequirements</formula1>
    </dataValidation>
  </dataValidations>
  <printOptions horizontalCentered="1"/>
  <pageMargins left="0.25" right="0.25" top="0.75" bottom="0.75" header="0.3" footer="0.3"/>
  <pageSetup scale="66" fitToHeight="0" orientation="portrait"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0E8AC252-64E9-4193-84AB-25278FC57BE6}">
            <x14:dataBar minLength="0" maxLength="100" gradient="0">
              <x14:cfvo type="num">
                <xm:f>0</xm:f>
              </x14:cfvo>
              <x14:cfvo type="formula">
                <xm:f>CreditsNeeded</xm:f>
              </x14:cfvo>
              <x14:negativeFillColor rgb="FFFF0000"/>
              <x14:axisColor rgb="FF000000"/>
            </x14:dataBar>
          </x14:cfRule>
          <xm:sqref>F14</xm:sqref>
        </x14:conditionalFormatting>
        <x14:conditionalFormatting xmlns:xm="http://schemas.microsoft.com/office/excel/2006/main">
          <x14:cfRule type="dataBar" id="{441F2552-7088-4550-9457-3B58280E2DBC}">
            <x14:dataBar minLength="0" maxLength="100" gradient="0">
              <x14:cfvo type="num">
                <xm:f>0</xm:f>
              </x14:cfvo>
              <x14:cfvo type="num">
                <xm:f>$F$6</xm:f>
              </x14:cfvo>
              <x14:negativeFillColor rgb="FFFF0000"/>
              <x14:axisColor rgb="FF000000"/>
            </x14:dataBar>
          </x14:cfRule>
          <xm:sqref>G10:G11 G6</xm:sqref>
        </x14:conditionalFormatting>
        <x14:conditionalFormatting xmlns:xm="http://schemas.microsoft.com/office/excel/2006/main">
          <x14:cfRule type="dataBar" id="{9593B8BC-3718-4747-9E78-F8B7C881F22C}">
            <x14:dataBar minLength="0" maxLength="100" gradient="0">
              <x14:cfvo type="num">
                <xm:f>0</xm:f>
              </x14:cfvo>
              <x14:cfvo type="num">
                <xm:f>$F$7</xm:f>
              </x14:cfvo>
              <x14:negativeFillColor rgb="FFFF0000"/>
              <x14:axisColor rgb="FF000000"/>
            </x14:dataBar>
          </x14:cfRule>
          <xm:sqref>G7</xm:sqref>
        </x14:conditionalFormatting>
        <x14:conditionalFormatting xmlns:xm="http://schemas.microsoft.com/office/excel/2006/main">
          <x14:cfRule type="dataBar" id="{5305A619-4F89-47F2-AD30-3062E725E2DF}">
            <x14:dataBar minLength="0" maxLength="100" gradient="0">
              <x14:cfvo type="num">
                <xm:f>0</xm:f>
              </x14:cfvo>
              <x14:cfvo type="num">
                <xm:f>$F$8</xm:f>
              </x14:cfvo>
              <x14:negativeFillColor rgb="FFFF0000"/>
              <x14:axisColor rgb="FF000000"/>
            </x14:dataBar>
          </x14:cfRule>
          <xm:sqref>G8</xm:sqref>
        </x14:conditionalFormatting>
        <x14:conditionalFormatting xmlns:xm="http://schemas.microsoft.com/office/excel/2006/main">
          <x14:cfRule type="dataBar" id="{85CD9A35-E870-4275-913B-838A4F09F192}">
            <x14:dataBar minLength="0" maxLength="100" gradient="0">
              <x14:cfvo type="num">
                <xm:f>0</xm:f>
              </x14:cfvo>
              <x14:cfvo type="num">
                <xm:f>$F$9</xm:f>
              </x14:cfvo>
              <x14:negativeFillColor rgb="FFFF0000"/>
              <x14:axisColor rgb="FF000000"/>
            </x14:dataBar>
          </x14:cfRule>
          <xm:sqref>G9</xm:sqref>
        </x14:conditionalFormatting>
        <x14:conditionalFormatting xmlns:xm="http://schemas.microsoft.com/office/excel/2006/main">
          <x14:cfRule type="iconSet" priority="16" id="{B809C01C-2A41-44F9-A3C9-F1E22D7B83B0}">
            <x14:iconSet custom="1">
              <x14:cfvo type="percent">
                <xm:f>0</xm:f>
              </x14:cfvo>
              <x14:cfvo type="num">
                <xm:f>1</xm:f>
              </x14:cfvo>
              <x14:cfvo type="num">
                <xm:f>2</xm:f>
              </x14:cfvo>
              <x14:cfIcon iconSet="3Symbols2" iconId="2"/>
              <x14:cfIcon iconSet="NoIcons" iconId="0"/>
              <x14:cfIcon iconSet="NoIcons" iconId="0"/>
            </x14:iconSet>
          </x14:cfRule>
          <xm:sqref>I6:I11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8F329870-9647-4925-B360-398BCCCEDF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7</vt:i4>
      </vt:variant>
    </vt:vector>
  </HeadingPairs>
  <TitlesOfParts>
    <vt:vector size="8" baseType="lpstr">
      <vt:lpstr>Ph.D. Tracking Sheet</vt:lpstr>
      <vt:lpstr>CourseRequirements</vt:lpstr>
      <vt:lpstr>CREDITS</vt:lpstr>
      <vt:lpstr>CreditsEarned</vt:lpstr>
      <vt:lpstr>CreditsNeeded</vt:lpstr>
      <vt:lpstr>CreditsRemaining</vt:lpstr>
      <vt:lpstr>'Ph.D. Tracking Sheet'!Print_Titles</vt:lpstr>
      <vt:lpstr>RequirementLookup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College credits tracker</dc:title>
  <dc:creator>Ostrowski, Myles</dc:creator>
  <cp:keywords/>
  <cp:lastModifiedBy>Tim Libaris</cp:lastModifiedBy>
  <dcterms:created xsi:type="dcterms:W3CDTF">2014-05-30T17:31:08Z</dcterms:created>
  <dcterms:modified xsi:type="dcterms:W3CDTF">2019-08-03T06:31:10Z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TC028021029991</vt:lpwstr>
  </property>
</Properties>
</file>